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G23" i="1" l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D35" i="1" s="1"/>
  <c r="K23" i="1"/>
  <c r="F23" i="1"/>
  <c r="E23" i="1"/>
  <c r="D18" i="1"/>
  <c r="H18" i="1" s="1"/>
  <c r="D19" i="1"/>
  <c r="H19" i="1" s="1"/>
  <c r="D20" i="1"/>
  <c r="H20" i="1" s="1"/>
  <c r="D21" i="1"/>
  <c r="H21" i="1" s="1"/>
  <c r="D17" i="1"/>
  <c r="D23" i="1" l="1"/>
  <c r="H17" i="1"/>
  <c r="H23" i="1" s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<sst xmlns="http://schemas.openxmlformats.org/spreadsheetml/2006/main" count="53" uniqueCount="50">
  <si>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</si>
  <si>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</si>
  <si>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</si>
  <si>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</si>
  <si>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</si>
  <si>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</si>
  <si>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</si>
  <si>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</si>
  <si>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</si>
  <si>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</si>
  <si>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</si>
  <si>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</si>
  <si>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</si>
  <si>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</si>
  <si>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</si>
  <si>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</si>
  <si>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</si>
  <si>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</si>
  <si>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</si>
  <si>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</si>
  <si>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</si>
  <si>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</si>
  <si>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</si>
  <si>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</si>
  <si>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</si>
  <si>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</si>
  <si>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</si>
  <si>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</si>
  <si>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</si>
  <si>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</si>
  <si>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</si>
  <si>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</si>
  <si>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</si>
  <si>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</si>
  <si>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</si>
  <si>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</si>
  <si>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</si>
  <si>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</si>
  <si>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</si>
  <si>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050405-İqtisadiyyat</t>
  </si>
  <si>
    <t>Azərbaycan tarixi</t>
  </si>
  <si>
    <t>Azərbaycan dilində işgüzar və akademik kommunikasiya</t>
  </si>
  <si>
    <t>İqtisadiyyata giriş</t>
  </si>
  <si>
    <t>ikt -baza komputer bilikləri</t>
  </si>
  <si>
    <t>Mikroiqtisadiyyat</t>
  </si>
  <si>
    <t>Xətti cəbr və riyazi analiz</t>
  </si>
  <si>
    <t>Mülki müdafiə</t>
  </si>
  <si>
    <t>s/f Fəlsəfə</t>
  </si>
  <si>
    <t>s/f Biznesin əsasları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</si>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</sst>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7" zoomScale="85" zoomScaleNormal="85" zoomScaleSheetLayoutView="85" workbookViewId="0">
      <selection activeCell="L29" sqref="L29:L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9.42578125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26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39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25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5" t="s">
        <v>31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38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8"/>
      <c r="B18" s="6">
        <v>2</v>
      </c>
      <c r="C18" s="7" t="s">
        <v>49</v>
      </c>
      <c r="D18" s="8">
        <f t="shared" ref="D18:D21" si="0">E18+F18+G18</f>
        <v>75</v>
      </c>
      <c r="E18" s="21"/>
      <c r="F18" s="8">
        <v>75</v>
      </c>
      <c r="G18" s="8"/>
      <c r="H18" s="8">
        <f t="shared" ref="H18:H21" si="1">D18/15</f>
        <v>5</v>
      </c>
      <c r="I18" s="9"/>
      <c r="J18" s="9"/>
      <c r="K18" s="8">
        <v>7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8"/>
      <c r="B21" s="6">
        <v>5</v>
      </c>
      <c r="C21" s="7" t="s">
        <v>43</v>
      </c>
      <c r="D21" s="8">
        <f t="shared" si="0"/>
        <v>75</v>
      </c>
      <c r="E21" s="8">
        <v>30</v>
      </c>
      <c r="F21" s="8"/>
      <c r="G21" s="8">
        <v>45</v>
      </c>
      <c r="H21" s="8">
        <f t="shared" si="1"/>
        <v>5</v>
      </c>
      <c r="I21" s="7"/>
      <c r="J21" s="10"/>
      <c r="K21" s="8">
        <v>8</v>
      </c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120</v>
      </c>
      <c r="F23" s="11">
        <f t="shared" si="2"/>
        <v>135</v>
      </c>
      <c r="G23" s="11">
        <f t="shared" si="2"/>
        <v>45</v>
      </c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47</v>
      </c>
      <c r="D29" s="8">
        <f>E29+F29+G29</f>
        <v>30</v>
      </c>
      <c r="E29" s="8">
        <v>15</v>
      </c>
      <c r="F29" s="8">
        <v>15</v>
      </c>
      <c r="G29" s="8"/>
      <c r="H29" s="8">
        <f t="shared" ref="H29:H33" si="3">D29/15</f>
        <v>2</v>
      </c>
      <c r="I29" s="9"/>
      <c r="J29" s="9"/>
      <c r="K29" s="8">
        <v>3</v>
      </c>
      <c r="L29" t="str">
        <f>B29&amp;". "&amp;C29&amp;"-"&amp;E29&amp;"/ "&amp;F29</f>
        <v>1. s/f Fəlsəfə-15/ 15</v>
      </c>
    </row>
    <row r="30" spans="1:12" ht="16.5" thickBot="1" x14ac:dyDescent="0.3">
      <c r="A30" s="28"/>
      <c r="B30" s="6">
        <v>2</v>
      </c>
      <c r="C30" s="7" t="s">
        <v>44</v>
      </c>
      <c r="D30" s="8">
        <f t="shared" ref="D30:D33" si="4">E30+F30+G30</f>
        <v>105</v>
      </c>
      <c r="E30" s="21">
        <v>60</v>
      </c>
      <c r="F30" s="8">
        <v>45</v>
      </c>
      <c r="G30" s="8"/>
      <c r="H30" s="8">
        <f t="shared" si="3"/>
        <v>7</v>
      </c>
      <c r="I30" s="9"/>
      <c r="J30" s="9"/>
      <c r="K30" s="8">
        <v>10</v>
      </c>
      <c r="L30" t="str">
        <f t="shared" ref="L30:L33" si="5">B30&amp;". "&amp;C30&amp;"-"&amp;E30&amp;"/ "&amp;F30</f>
        <v>2. Mikroiqtisadiyyat-60/ 45</v>
      </c>
    </row>
    <row r="31" spans="1:12" ht="16.5" thickBot="1" x14ac:dyDescent="0.3">
      <c r="A31" s="28"/>
      <c r="B31" s="6">
        <v>3</v>
      </c>
      <c r="C31" s="7" t="s">
        <v>45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Xətti cəbr və riyazi analiz-45/ 30</v>
      </c>
    </row>
    <row r="32" spans="1:12" ht="16.5" thickBot="1" x14ac:dyDescent="0.3">
      <c r="A32" s="28"/>
      <c r="B32" s="6">
        <v>4</v>
      </c>
      <c r="C32" s="7" t="s">
        <v>46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3</v>
      </c>
      <c r="L32" t="str">
        <f t="shared" si="5"/>
        <v>4. Mülki müdafiə-15/ 15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60</v>
      </c>
      <c r="E33" s="8">
        <v>30</v>
      </c>
      <c r="F33" s="8">
        <v>30</v>
      </c>
      <c r="G33" s="8"/>
      <c r="H33" s="8">
        <f t="shared" si="3"/>
        <v>4</v>
      </c>
      <c r="I33" s="7"/>
      <c r="J33" s="10"/>
      <c r="K33" s="8">
        <v>6</v>
      </c>
      <c r="L33" t="str">
        <f t="shared" si="5"/>
        <v>5. s/f Biznesin əsasları-30/ 30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34</v>
      </c>
      <c r="B42" s="22"/>
      <c r="C42" s="22"/>
      <c r="D42" s="22" t="s">
        <v>36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35</v>
      </c>
      <c r="B43" s="22"/>
      <c r="C43" s="22"/>
      <c r="D43" s="22" t="s">
        <v>37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32</v>
      </c>
      <c r="B44" s="22"/>
      <c r="C44" s="22"/>
      <c r="D44" s="22" t="s">
        <v>32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2024-01-13T10:33:29Z</dcterms:modified>
</cp:coreProperties>
</file>