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D18" i="1"/>
  <c r="H18" i="1" s="1"/>
  <c r="D19" i="1"/>
  <c r="H19" i="1" s="1"/>
  <c r="D20" i="1"/>
  <c r="H20" i="1" s="1"/>
  <c r="D17" i="1"/>
  <c r="D23" i="1" s="1"/>
  <c r="D35" i="1" l="1"/>
  <c r="H17" i="1"/>
  <c r="H23" i="1"/>
  <c r="H29" i="1"/>
  <c r="H35" i="1" s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<sst xmlns="http://schemas.openxmlformats.org/spreadsheetml/2006/main" count="52" uniqueCount="49">
  <si>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</si>
  <si>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</si>
  <si>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</si>
  <si>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</si>
  <si>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</si>
  <si>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</si>
  <si>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</si>
  <si>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</si>
  <si>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</si>
  <si>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</si>
  <si>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</si>
  <si>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</si>
  <si>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</si>
  <si>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</si>
  <si>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</si>
  <si>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</si>
  <si>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</si>
  <si>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</si>
  <si>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</si>
  <si>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</si>
  <si>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</si>
  <si>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</si>
  <si>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</si>
  <si>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</si>
  <si>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</si>
  <si>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</si>
  <si>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</si>
  <si>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</si>
  <si>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</si>
  <si>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</si>
  <si>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</si>
  <si>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</si>
  <si>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</si>
  <si>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</si>
  <si>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</si>
  <si>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</si>
  <si>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</si>
  <si>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</si>
  <si>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050406-Maliyyə</t>
  </si>
  <si>
    <t>Makroiqtisadiyyat</t>
  </si>
  <si>
    <t>Ehtimal nəzəriyyəsi və riyazi statistika</t>
  </si>
  <si>
    <t>s/f Maliyyə</t>
  </si>
  <si>
    <t>s/f Maliyyə hesabatlarının beynəlxalq standartları</t>
  </si>
  <si>
    <t>Statistika</t>
  </si>
  <si>
    <t>Menecment</t>
  </si>
  <si>
    <t>s/f Büdcə sistemi</t>
  </si>
  <si>
    <t>Kurs: II</t>
  </si>
  <si>
    <t>s/f Qiymətin əmələ gəlməsi</t>
  </si>
  <si>
    <t>s/f Maliyyə hesabatlarının təhlili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</si>
</sst>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3" zoomScaleNormal="85" zoomScaleSheetLayoutView="100" workbookViewId="0">
      <selection activeCell="H34" sqref="H34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38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29" t="s">
        <v>46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37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39</v>
      </c>
      <c r="D17" s="8">
        <f>E17+F17+G17</f>
        <v>105</v>
      </c>
      <c r="E17" s="8">
        <v>60</v>
      </c>
      <c r="F17" s="8">
        <v>45</v>
      </c>
      <c r="G17" s="8"/>
      <c r="H17" s="8">
        <f>D17/15</f>
        <v>7</v>
      </c>
      <c r="I17" s="9"/>
      <c r="J17" s="9"/>
      <c r="K17" s="8">
        <v>10</v>
      </c>
    </row>
    <row r="18" spans="1:12" ht="16.5" thickBot="1" x14ac:dyDescent="0.3">
      <c r="A18" s="25"/>
      <c r="B18" s="6">
        <v>2</v>
      </c>
      <c r="C18" s="7" t="s">
        <v>40</v>
      </c>
      <c r="D18" s="8">
        <f t="shared" ref="D18:D20" si="0">E18+F18+G18</f>
        <v>75</v>
      </c>
      <c r="E18" s="21">
        <v>45</v>
      </c>
      <c r="F18" s="8">
        <v>30</v>
      </c>
      <c r="G18" s="8"/>
      <c r="H18" s="8">
        <f t="shared" ref="H18:H20" si="1">D18/15</f>
        <v>5</v>
      </c>
      <c r="I18" s="9"/>
      <c r="J18" s="9"/>
      <c r="K18" s="8">
        <v>8</v>
      </c>
    </row>
    <row r="19" spans="1:12" ht="16.5" thickBot="1" x14ac:dyDescent="0.3">
      <c r="A19" s="25"/>
      <c r="B19" s="6">
        <v>3</v>
      </c>
      <c r="C19" s="7" t="s">
        <v>41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6</v>
      </c>
    </row>
    <row r="20" spans="1:12" ht="16.5" thickBot="1" x14ac:dyDescent="0.3">
      <c r="A20" s="25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5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5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165</v>
      </c>
      <c r="F23" s="11">
        <f t="shared" si="2"/>
        <v>135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43</v>
      </c>
      <c r="D29" s="8">
        <f>E29+F29+G29</f>
        <v>105</v>
      </c>
      <c r="E29" s="8">
        <v>60</v>
      </c>
      <c r="F29" s="8">
        <v>45</v>
      </c>
      <c r="G29" s="8"/>
      <c r="H29" s="8">
        <f t="shared" ref="H29:H33" si="3">D29/15</f>
        <v>7</v>
      </c>
      <c r="I29" s="9"/>
      <c r="J29" s="9"/>
      <c r="K29" s="8">
        <v>10</v>
      </c>
      <c r="L29" t="str">
        <f>B29&amp;". "&amp;C29&amp;"-"&amp;E29&amp;"/ "&amp;F29</f>
        <v>1. Statistika-60/ 45</v>
      </c>
    </row>
    <row r="30" spans="1:12" ht="16.5" thickBot="1" x14ac:dyDescent="0.3">
      <c r="A30" s="25"/>
      <c r="B30" s="6">
        <v>2</v>
      </c>
      <c r="C30" s="7" t="s">
        <v>44</v>
      </c>
      <c r="D30" s="8">
        <f t="shared" ref="D30:D33" si="4">E30+F30+G30</f>
        <v>75</v>
      </c>
      <c r="E30" s="21">
        <v>45</v>
      </c>
      <c r="F30" s="8">
        <v>30</v>
      </c>
      <c r="G30" s="8"/>
      <c r="H30" s="8">
        <f t="shared" si="3"/>
        <v>5</v>
      </c>
      <c r="I30" s="9"/>
      <c r="J30" s="9"/>
      <c r="K30" s="8">
        <v>7</v>
      </c>
      <c r="L30" t="str">
        <f t="shared" ref="L30:L33" si="5">B30&amp;". "&amp;C30&amp;"-"&amp;E30&amp;"/ "&amp;F30</f>
        <v>2. Menecment-45/ 30</v>
      </c>
    </row>
    <row r="31" spans="1:12" ht="16.5" thickBot="1" x14ac:dyDescent="0.3">
      <c r="A31" s="25"/>
      <c r="B31" s="6">
        <v>3</v>
      </c>
      <c r="C31" s="7" t="s">
        <v>45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6</v>
      </c>
      <c r="L31" t="str">
        <f t="shared" si="5"/>
        <v>3. s/f Büdcə sistemi-30/ 30</v>
      </c>
    </row>
    <row r="32" spans="1:12" ht="16.5" thickBot="1" x14ac:dyDescent="0.3">
      <c r="A32" s="25"/>
      <c r="B32" s="6">
        <v>4</v>
      </c>
      <c r="C32" s="7" t="s">
        <v>47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4</v>
      </c>
      <c r="L32" t="str">
        <f t="shared" si="5"/>
        <v>4. s/f Qiymətin əmələ gəlməsi-15/ 15</v>
      </c>
    </row>
    <row r="33" spans="1:12" ht="16.5" thickBot="1" x14ac:dyDescent="0.3">
      <c r="A33" s="25"/>
      <c r="B33" s="6">
        <v>5</v>
      </c>
      <c r="C33" s="7" t="s">
        <v>48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s/f Maliyyə hesabatlarının təhlili-15/ 15</v>
      </c>
    </row>
    <row r="34" spans="1:12" ht="16.5" thickBot="1" x14ac:dyDescent="0.3">
      <c r="A34" s="25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33</v>
      </c>
      <c r="B42" s="31"/>
      <c r="C42" s="31"/>
      <c r="D42" s="31" t="s">
        <v>35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34</v>
      </c>
      <c r="B43" s="31"/>
      <c r="C43" s="31"/>
      <c r="D43" s="31" t="s">
        <v>36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31</v>
      </c>
      <c r="B44" s="31"/>
      <c r="C44" s="31"/>
      <c r="D44" s="31" t="s">
        <v>31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2023-06-07T05:37:06Z</cp:lastPrinted>
  <dcterms:created xsi:type="dcterms:W3CDTF">2023-05-15T17:37:18Z</dcterms:created>
  <dcterms:modified xsi:type="dcterms:W3CDTF">2024-01-13T10:49:17Z</dcterms:modified>
</cp:coreProperties>
</file>