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G23" i="1"/>
  <c r="F23" i="1"/>
  <c r="E23" i="1"/>
  <c r="D18" i="1"/>
  <c r="H18" i="1" s="1"/>
  <c r="D19" i="1"/>
  <c r="H19" i="1" s="1"/>
  <c r="D20" i="1"/>
  <c r="H20" i="1" s="1"/>
  <c r="D21" i="1"/>
  <c r="H21" i="1" s="1"/>
  <c r="D17" i="1"/>
  <c r="D23" i="1" s="1"/>
  <c r="D35" i="1" l="1"/>
  <c r="H17" i="1"/>
  <c r="H23" i="1" s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<sst xmlns="http://schemas.openxmlformats.org/spreadsheetml/2006/main" count="53" uniqueCount="50">
  <si>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</si>
  <si>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</si>
  <si>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</si>
  <si>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</si>
  <si>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</si>
  <si>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</si>
  <si>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</si>
  <si>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</si>
  <si>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</si>
  <si>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</si>
  <si>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</si>
  <si>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</si>
  <si>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</si>
  <si>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</si>
  <si>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</si>
  <si>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</si>
  <si>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</si>
  <si>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</si>
  <si>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</si>
  <si>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</si>
  <si>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</si>
  <si>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</si>
  <si>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</si>
  <si>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</si>
  <si>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</si>
  <si>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</si>
  <si>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</si>
  <si>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</si>
  <si>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</si>
  <si>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</si>
  <si>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</si>
  <si>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</si>
  <si>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</si>
  <si>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</si>
  <si>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</si>
  <si>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</si>
  <si>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</si>
  <si>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</si>
  <si>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</si>
  <si>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 xml:space="preserve">050409-Muhasibat </t>
  </si>
  <si>
    <t>Azərbaycan tarixi</t>
  </si>
  <si>
    <t>Azərbaycan dilində işgüzar və akademik kommunikasiya</t>
  </si>
  <si>
    <t>İqtisadiyyata giriş</t>
  </si>
  <si>
    <t>ikt -baza komputer bilikləri</t>
  </si>
  <si>
    <t>Mikroiqtisadiyyat</t>
  </si>
  <si>
    <t>Xətti cəbr və riyazi analiz</t>
  </si>
  <si>
    <t>Mülki müdafiə</t>
  </si>
  <si>
    <t>s/f Fəlsəfə</t>
  </si>
  <si>
    <t>s/f Biznesin əsasları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</si>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</sst>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E21" sqref="E21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3" t="s">
        <v>26</v>
      </c>
      <c r="D5" s="23"/>
      <c r="E5" s="23"/>
      <c r="F5" s="23"/>
      <c r="G5" s="23"/>
      <c r="H5" s="23"/>
      <c r="I5" s="23"/>
      <c r="J5" s="23"/>
      <c r="K5" s="23"/>
    </row>
    <row r="6" spans="1:11" ht="15.75" customHeight="1" x14ac:dyDescent="0.25">
      <c r="C6" s="24" t="s">
        <v>39</v>
      </c>
      <c r="D6" s="24"/>
      <c r="E6" s="24"/>
      <c r="F6" s="24"/>
      <c r="G6" s="24"/>
      <c r="H6" s="24"/>
      <c r="I6" s="24"/>
      <c r="J6" s="24"/>
      <c r="K6" s="13"/>
    </row>
    <row r="7" spans="1:11" x14ac:dyDescent="0.25">
      <c r="C7" s="26" t="s">
        <v>25</v>
      </c>
      <c r="D7" s="26"/>
      <c r="E7" s="26"/>
      <c r="F7" s="26"/>
      <c r="G7" s="26"/>
      <c r="H7" s="26"/>
      <c r="I7" s="26"/>
      <c r="J7" s="26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5" t="s">
        <v>31</v>
      </c>
      <c r="K12" s="25"/>
    </row>
    <row r="13" spans="1:11" ht="15.75" thickBot="1" x14ac:dyDescent="0.3"/>
    <row r="14" spans="1:11" ht="29.25" customHeight="1" thickBot="1" x14ac:dyDescent="0.3">
      <c r="A14" s="27" t="s">
        <v>4</v>
      </c>
      <c r="B14" s="27" t="s">
        <v>5</v>
      </c>
      <c r="C14" s="29" t="s">
        <v>38</v>
      </c>
      <c r="D14" s="30" t="s">
        <v>15</v>
      </c>
      <c r="E14" s="30"/>
      <c r="F14" s="30"/>
      <c r="G14" s="30"/>
      <c r="H14" s="28" t="s">
        <v>11</v>
      </c>
      <c r="I14" s="28" t="s">
        <v>12</v>
      </c>
      <c r="J14" s="27" t="s">
        <v>13</v>
      </c>
      <c r="K14" s="27" t="s">
        <v>14</v>
      </c>
    </row>
    <row r="15" spans="1:11" ht="48.75" customHeight="1" thickBot="1" x14ac:dyDescent="0.3">
      <c r="A15" s="27"/>
      <c r="B15" s="27"/>
      <c r="C15" s="29"/>
      <c r="D15" s="27" t="s">
        <v>6</v>
      </c>
      <c r="E15" s="27" t="s">
        <v>7</v>
      </c>
      <c r="F15" s="28" t="s">
        <v>10</v>
      </c>
      <c r="G15" s="27" t="s">
        <v>8</v>
      </c>
      <c r="H15" s="28"/>
      <c r="I15" s="28"/>
      <c r="J15" s="27"/>
      <c r="K15" s="27"/>
    </row>
    <row r="16" spans="1:11" ht="15.75" thickBot="1" x14ac:dyDescent="0.3">
      <c r="A16" s="27"/>
      <c r="B16" s="27"/>
      <c r="C16" s="29"/>
      <c r="D16" s="27"/>
      <c r="E16" s="27"/>
      <c r="F16" s="28"/>
      <c r="G16" s="27"/>
      <c r="H16" s="28"/>
      <c r="I16" s="28"/>
      <c r="J16" s="27"/>
      <c r="K16" s="27"/>
    </row>
    <row r="17" spans="1:12" ht="16.5" thickBot="1" x14ac:dyDescent="0.3">
      <c r="A17" s="28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8"/>
      <c r="B18" s="6">
        <v>2</v>
      </c>
      <c r="C18" s="7" t="s">
        <v>49</v>
      </c>
      <c r="D18" s="8">
        <f t="shared" ref="D18:D21" si="0">E18+F18+G18</f>
        <v>75</v>
      </c>
      <c r="E18" s="21"/>
      <c r="F18" s="8">
        <v>75</v>
      </c>
      <c r="G18" s="8"/>
      <c r="H18" s="8">
        <f t="shared" ref="H18:H21" si="1">D18/15</f>
        <v>5</v>
      </c>
      <c r="I18" s="9"/>
      <c r="J18" s="9"/>
      <c r="K18" s="8">
        <v>7</v>
      </c>
    </row>
    <row r="19" spans="1:12" ht="16.5" thickBot="1" x14ac:dyDescent="0.3">
      <c r="A19" s="28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4</v>
      </c>
    </row>
    <row r="20" spans="1:12" ht="16.5" thickBot="1" x14ac:dyDescent="0.3">
      <c r="A20" s="28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8"/>
      <c r="B21" s="6">
        <v>5</v>
      </c>
      <c r="C21" s="7" t="s">
        <v>43</v>
      </c>
      <c r="D21" s="8">
        <f t="shared" si="0"/>
        <v>75</v>
      </c>
      <c r="E21" s="8">
        <v>30</v>
      </c>
      <c r="F21" s="8"/>
      <c r="G21" s="8">
        <v>45</v>
      </c>
      <c r="H21" s="8">
        <f t="shared" si="1"/>
        <v>5</v>
      </c>
      <c r="I21" s="7"/>
      <c r="J21" s="10"/>
      <c r="K21" s="8">
        <v>8</v>
      </c>
    </row>
    <row r="22" spans="1:12" ht="16.5" thickBot="1" x14ac:dyDescent="0.3">
      <c r="A22" s="28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8"/>
      <c r="B23" s="31" t="s">
        <v>9</v>
      </c>
      <c r="C23" s="31"/>
      <c r="D23" s="11">
        <f>SUM(D17:D22)</f>
        <v>300</v>
      </c>
      <c r="E23" s="11">
        <f t="shared" ref="E23:H23" si="2">SUM(E17:E22)</f>
        <v>120</v>
      </c>
      <c r="F23" s="11">
        <f t="shared" si="2"/>
        <v>135</v>
      </c>
      <c r="G23" s="11">
        <f t="shared" si="2"/>
        <v>45</v>
      </c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8" t="s">
        <v>20</v>
      </c>
      <c r="B29" s="6">
        <v>1</v>
      </c>
      <c r="C29" s="7" t="s">
        <v>47</v>
      </c>
      <c r="D29" s="8">
        <f>E29+F29+G29</f>
        <v>30</v>
      </c>
      <c r="E29" s="8">
        <v>15</v>
      </c>
      <c r="F29" s="8">
        <v>15</v>
      </c>
      <c r="G29" s="8"/>
      <c r="H29" s="8">
        <f t="shared" ref="H29:H33" si="3">D29/15</f>
        <v>2</v>
      </c>
      <c r="I29" s="9"/>
      <c r="J29" s="9"/>
      <c r="K29" s="8">
        <v>3</v>
      </c>
      <c r="L29" t="str">
        <f>B29&amp;". "&amp;C29&amp;"-"&amp;E29&amp;"/ "&amp;F29</f>
        <v>1. s/f Fəlsəfə-15/ 15</v>
      </c>
    </row>
    <row r="30" spans="1:12" ht="16.5" thickBot="1" x14ac:dyDescent="0.3">
      <c r="A30" s="28"/>
      <c r="B30" s="6">
        <v>2</v>
      </c>
      <c r="C30" s="7" t="s">
        <v>44</v>
      </c>
      <c r="D30" s="8">
        <f t="shared" ref="D30:D33" si="4">E30+F30+G30</f>
        <v>105</v>
      </c>
      <c r="E30" s="21">
        <v>60</v>
      </c>
      <c r="F30" s="8">
        <v>45</v>
      </c>
      <c r="G30" s="8"/>
      <c r="H30" s="8">
        <f t="shared" si="3"/>
        <v>7</v>
      </c>
      <c r="I30" s="9"/>
      <c r="J30" s="9"/>
      <c r="K30" s="8">
        <v>10</v>
      </c>
      <c r="L30" t="str">
        <f t="shared" ref="L30:L33" si="5">B30&amp;". "&amp;C30&amp;"-"&amp;E30&amp;"/ "&amp;F30</f>
        <v>2. Mikroiqtisadiyyat-60/ 45</v>
      </c>
    </row>
    <row r="31" spans="1:12" ht="16.5" thickBot="1" x14ac:dyDescent="0.3">
      <c r="A31" s="28"/>
      <c r="B31" s="6">
        <v>3</v>
      </c>
      <c r="C31" s="7" t="s">
        <v>45</v>
      </c>
      <c r="D31" s="8">
        <f t="shared" si="4"/>
        <v>75</v>
      </c>
      <c r="E31" s="8">
        <v>45</v>
      </c>
      <c r="F31" s="8">
        <v>30</v>
      </c>
      <c r="G31" s="8"/>
      <c r="H31" s="8">
        <f t="shared" si="3"/>
        <v>5</v>
      </c>
      <c r="I31" s="9"/>
      <c r="J31" s="9"/>
      <c r="K31" s="8">
        <v>8</v>
      </c>
      <c r="L31" t="str">
        <f t="shared" si="5"/>
        <v>3. Xətti cəbr və riyazi analiz-45/ 30</v>
      </c>
    </row>
    <row r="32" spans="1:12" ht="16.5" thickBot="1" x14ac:dyDescent="0.3">
      <c r="A32" s="28"/>
      <c r="B32" s="6">
        <v>4</v>
      </c>
      <c r="C32" s="7" t="s">
        <v>46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3</v>
      </c>
      <c r="L32" t="str">
        <f t="shared" si="5"/>
        <v>4. Mülki müdafiə-15/ 15</v>
      </c>
    </row>
    <row r="33" spans="1:12" ht="16.5" thickBot="1" x14ac:dyDescent="0.3">
      <c r="A33" s="28"/>
      <c r="B33" s="6">
        <v>5</v>
      </c>
      <c r="C33" s="7" t="s">
        <v>48</v>
      </c>
      <c r="D33" s="8">
        <f t="shared" si="4"/>
        <v>60</v>
      </c>
      <c r="E33" s="8">
        <v>30</v>
      </c>
      <c r="F33" s="8">
        <v>30</v>
      </c>
      <c r="G33" s="8"/>
      <c r="H33" s="8">
        <f t="shared" si="3"/>
        <v>4</v>
      </c>
      <c r="I33" s="7"/>
      <c r="J33" s="10"/>
      <c r="K33" s="8">
        <v>6</v>
      </c>
      <c r="L33" t="str">
        <f t="shared" si="5"/>
        <v>5. s/f Biznesin əsasları-30/ 30</v>
      </c>
    </row>
    <row r="34" spans="1:12" ht="16.5" thickBot="1" x14ac:dyDescent="0.3">
      <c r="A34" s="28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8"/>
      <c r="B35" s="31" t="s">
        <v>9</v>
      </c>
      <c r="C35" s="31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2" t="s">
        <v>34</v>
      </c>
      <c r="B42" s="22"/>
      <c r="C42" s="22"/>
      <c r="D42" s="22" t="s">
        <v>36</v>
      </c>
      <c r="E42" s="22"/>
      <c r="F42" s="22"/>
      <c r="G42" s="22"/>
      <c r="H42" s="22"/>
      <c r="I42" s="22"/>
      <c r="J42" s="22"/>
      <c r="K42" s="22"/>
    </row>
    <row r="43" spans="1:12" x14ac:dyDescent="0.25">
      <c r="A43" s="22" t="s">
        <v>35</v>
      </c>
      <c r="B43" s="22"/>
      <c r="C43" s="22"/>
      <c r="D43" s="22" t="s">
        <v>37</v>
      </c>
      <c r="E43" s="22"/>
      <c r="F43" s="22"/>
      <c r="G43" s="22"/>
      <c r="H43" s="22"/>
      <c r="I43" s="22"/>
      <c r="J43" s="22"/>
      <c r="K43" s="22"/>
    </row>
    <row r="44" spans="1:12" x14ac:dyDescent="0.25">
      <c r="A44" s="22" t="s">
        <v>32</v>
      </c>
      <c r="B44" s="22"/>
      <c r="C44" s="22"/>
      <c r="D44" s="22" t="s">
        <v>32</v>
      </c>
      <c r="E44" s="22"/>
      <c r="F44" s="22"/>
      <c r="G44" s="22"/>
      <c r="H44" s="22"/>
      <c r="I44" s="22"/>
      <c r="J44" s="22"/>
      <c r="K44" s="22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2024-03-13T08:35:03Z</dcterms:modified>
</cp:coreProperties>
</file>